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10" sheetId="1" r:id="rId1"/>
  </sheets>
  <definedNames>
    <definedName name="_xlnm.Print_Area" localSheetId="0">'LOT 10'!$A$1:$H$42</definedName>
    <definedName name="_xlnm.Print_Titles" localSheetId="0">'LOT 10'!$1:$42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" l="1"/>
  <c r="L39" i="1"/>
  <c r="J39" i="1"/>
  <c r="H39" i="1"/>
  <c r="N40" i="1" l="1"/>
  <c r="L40" i="1"/>
  <c r="J40" i="1"/>
  <c r="H40" i="1"/>
  <c r="C43" i="1" l="1"/>
</calcChain>
</file>

<file path=xl/sharedStrings.xml><?xml version="1.0" encoding="utf-8"?>
<sst xmlns="http://schemas.openxmlformats.org/spreadsheetml/2006/main" count="84" uniqueCount="39">
  <si>
    <t>MODEL OFERTA ECONÒMICA. LOT 10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</si>
  <si>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</si>
  <si>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</si>
  <si>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</si>
  <si>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</si>
  <si>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</si>
  <si>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</si>
  <si>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</si>
  <si>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</si>
  <si>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</si>
  <si>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</si>
  <si>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</si>
  <si>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</si>
  <si>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</si>
  <si>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</si>
  <si>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</si>
  <si>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</si>
  <si>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SERVIDOR OMNICENTER</t>
  </si>
  <si>
    <t>VA02556</t>
  </si>
  <si>
    <t xml:space="preserve">-   € </t>
  </si>
  <si>
    <t>ARM. 3C P</t>
  </si>
  <si>
    <t>3C</t>
  </si>
  <si>
    <t>ARM FUNG. 3C</t>
  </si>
  <si>
    <t>ARMARI AUX . 3C</t>
  </si>
  <si>
    <t>ARM FUNG. 3C, P.TAC</t>
  </si>
  <si>
    <t>EXTENSIÓ ARMARI 3C, P.TAC</t>
  </si>
  <si>
    <t>ARMARI AUX . 2C</t>
  </si>
  <si>
    <t>ARMARI 3C, P.TAC</t>
  </si>
  <si>
    <t>ARMARI AUX 3C</t>
  </si>
  <si>
    <t>ARMARI. 3C, P.TAC -</t>
  </si>
  <si>
    <t>Armari/dispens. automàtic medicaments</t>
  </si>
  <si>
    <t>G4</t>
  </si>
  <si>
    <t>ARM MED 2C G4 HOSP.</t>
  </si>
  <si>
    <t>ARM MED 2C XT CORO</t>
  </si>
  <si>
    <t>XT</t>
  </si>
  <si>
    <t>Armari auxiliar Fung 3C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</si>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</sst>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14" fontId="0" fillId="0" borderId="7" xfId="0" applyNumberFormat="1" applyBorder="1"/>
    <xf numFmtId="0" fontId="6" fillId="0" borderId="7" xfId="0" applyFont="1" applyBorder="1"/>
    <xf numFmtId="8" fontId="6" fillId="0" borderId="7" xfId="0" applyNumberFormat="1" applyFont="1" applyBorder="1"/>
    <xf numFmtId="0" fontId="7" fillId="0" borderId="7" xfId="0" applyFont="1" applyBorder="1"/>
    <xf numFmtId="0" fontId="7" fillId="0" borderId="9" xfId="0" applyFont="1" applyBorder="1"/>
    <xf numFmtId="8" fontId="7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4" fontId="7" fillId="5" borderId="8" xfId="0" applyNumberFormat="1" applyFont="1" applyFill="1" applyBorder="1"/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7" borderId="7" xfId="0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1133475</xdr:colOff>
      <xdr:row>2</xdr:row>
      <xdr:rowOff>180975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tabSelected="1" zoomScaleNormal="100" workbookViewId="0">
      <selection activeCell="H18" sqref="H18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9.140625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ht="21" x14ac:dyDescent="0.3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8.75" x14ac:dyDescent="0.3">
      <c r="A5" s="3"/>
    </row>
    <row r="6" spans="1:14" ht="18.75" x14ac:dyDescent="0.3">
      <c r="A6" s="19" t="s">
        <v>1</v>
      </c>
      <c r="B6" s="19"/>
      <c r="C6" s="19"/>
    </row>
    <row r="7" spans="1:14" ht="19.5" thickBot="1" x14ac:dyDescent="0.35">
      <c r="A7" s="3"/>
    </row>
    <row r="8" spans="1:14" x14ac:dyDescent="0.25">
      <c r="A8" s="4" t="s">
        <v>2</v>
      </c>
      <c r="B8" s="21"/>
      <c r="C8" s="22"/>
    </row>
    <row r="9" spans="1:14" ht="15.75" thickBot="1" x14ac:dyDescent="0.3">
      <c r="A9" s="5" t="s">
        <v>3</v>
      </c>
      <c r="B9" s="23"/>
      <c r="C9" s="24"/>
    </row>
    <row r="10" spans="1:14" ht="18.75" x14ac:dyDescent="0.3">
      <c r="A10" s="3"/>
      <c r="B10" s="6"/>
    </row>
    <row r="11" spans="1:14" ht="30.75" x14ac:dyDescent="0.3">
      <c r="A11" s="3"/>
      <c r="B11" s="7" t="s">
        <v>4</v>
      </c>
      <c r="C11" s="7" t="s">
        <v>5</v>
      </c>
      <c r="D11" s="7" t="s">
        <v>6</v>
      </c>
      <c r="E11" s="7" t="s">
        <v>7</v>
      </c>
      <c r="F11" s="7" t="s">
        <v>8</v>
      </c>
      <c r="G11" s="8" t="s">
        <v>9</v>
      </c>
      <c r="H11" s="8" t="s">
        <v>10</v>
      </c>
      <c r="I11" s="8" t="s">
        <v>11</v>
      </c>
      <c r="J11" s="8" t="s">
        <v>12</v>
      </c>
      <c r="K11" s="8" t="s">
        <v>13</v>
      </c>
      <c r="L11" s="8" t="s">
        <v>14</v>
      </c>
      <c r="M11" s="8" t="s">
        <v>15</v>
      </c>
      <c r="N11" s="8" t="s">
        <v>16</v>
      </c>
    </row>
    <row r="12" spans="1:14" ht="18.75" x14ac:dyDescent="0.3">
      <c r="A12" s="3"/>
      <c r="B12" s="9" t="s">
        <v>17</v>
      </c>
      <c r="C12" s="9"/>
      <c r="D12" s="9"/>
      <c r="E12" s="10" t="s">
        <v>18</v>
      </c>
      <c r="F12" s="11">
        <v>45748</v>
      </c>
      <c r="G12" s="12" t="s">
        <v>19</v>
      </c>
      <c r="H12" s="25"/>
      <c r="I12" s="12" t="s">
        <v>19</v>
      </c>
      <c r="J12" s="25"/>
      <c r="K12" s="12" t="s">
        <v>19</v>
      </c>
      <c r="L12" s="25"/>
      <c r="M12" s="12" t="s">
        <v>19</v>
      </c>
      <c r="N12" s="25"/>
    </row>
    <row r="13" spans="1:14" ht="18.75" x14ac:dyDescent="0.3">
      <c r="A13" s="3"/>
      <c r="B13" s="9" t="s">
        <v>20</v>
      </c>
      <c r="C13" s="9" t="s">
        <v>21</v>
      </c>
      <c r="D13" s="9"/>
      <c r="E13" s="10">
        <v>25379</v>
      </c>
      <c r="F13" s="11">
        <v>45748</v>
      </c>
      <c r="G13" s="13">
        <v>2056.77</v>
      </c>
      <c r="H13" s="25"/>
      <c r="I13" s="13">
        <v>2742.36</v>
      </c>
      <c r="J13" s="25"/>
      <c r="K13" s="13">
        <v>2742.36</v>
      </c>
      <c r="L13" s="25"/>
      <c r="M13" s="13">
        <v>2742.36</v>
      </c>
      <c r="N13" s="25"/>
    </row>
    <row r="14" spans="1:14" ht="18.75" x14ac:dyDescent="0.3">
      <c r="A14" s="3"/>
      <c r="B14" s="9" t="s">
        <v>22</v>
      </c>
      <c r="C14" s="9" t="s">
        <v>21</v>
      </c>
      <c r="D14" s="9"/>
      <c r="E14" s="10">
        <v>25386</v>
      </c>
      <c r="F14" s="11">
        <v>45748</v>
      </c>
      <c r="G14" s="13">
        <v>2056.77</v>
      </c>
      <c r="H14" s="25"/>
      <c r="I14" s="13">
        <v>2742.36</v>
      </c>
      <c r="J14" s="25"/>
      <c r="K14" s="13">
        <v>2742.36</v>
      </c>
      <c r="L14" s="25"/>
      <c r="M14" s="13">
        <v>2742.36</v>
      </c>
      <c r="N14" s="25"/>
    </row>
    <row r="15" spans="1:14" ht="18.75" x14ac:dyDescent="0.3">
      <c r="A15" s="3"/>
      <c r="B15" s="9" t="s">
        <v>23</v>
      </c>
      <c r="C15" s="9" t="s">
        <v>21</v>
      </c>
      <c r="D15" s="9"/>
      <c r="E15" s="10">
        <v>71961</v>
      </c>
      <c r="F15" s="11">
        <v>45748</v>
      </c>
      <c r="G15" s="13">
        <v>2056.77</v>
      </c>
      <c r="H15" s="25"/>
      <c r="I15" s="13">
        <v>2742.36</v>
      </c>
      <c r="J15" s="25"/>
      <c r="K15" s="13">
        <v>2742.36</v>
      </c>
      <c r="L15" s="25"/>
      <c r="M15" s="13">
        <v>2742.36</v>
      </c>
      <c r="N15" s="25"/>
    </row>
    <row r="16" spans="1:14" ht="18.75" x14ac:dyDescent="0.3">
      <c r="A16" s="3"/>
      <c r="B16" s="9" t="s">
        <v>24</v>
      </c>
      <c r="C16" s="9" t="s">
        <v>21</v>
      </c>
      <c r="D16" s="9"/>
      <c r="E16" s="10">
        <v>74325</v>
      </c>
      <c r="F16" s="11">
        <v>45748</v>
      </c>
      <c r="G16" s="13">
        <v>2056.77</v>
      </c>
      <c r="H16" s="25"/>
      <c r="I16" s="13">
        <v>2742.36</v>
      </c>
      <c r="J16" s="25"/>
      <c r="K16" s="13">
        <v>2742.36</v>
      </c>
      <c r="L16" s="25"/>
      <c r="M16" s="13">
        <v>2742.36</v>
      </c>
      <c r="N16" s="25"/>
    </row>
    <row r="17" spans="1:14" ht="18.75" x14ac:dyDescent="0.3">
      <c r="A17" s="3"/>
      <c r="B17" s="9" t="s">
        <v>25</v>
      </c>
      <c r="C17" s="9" t="s">
        <v>21</v>
      </c>
      <c r="D17" s="9"/>
      <c r="E17" s="10">
        <v>85581</v>
      </c>
      <c r="F17" s="11">
        <v>45748</v>
      </c>
      <c r="G17" s="13">
        <v>2056.77</v>
      </c>
      <c r="H17" s="25"/>
      <c r="I17" s="13">
        <v>2742.36</v>
      </c>
      <c r="J17" s="25"/>
      <c r="K17" s="13">
        <v>2742.36</v>
      </c>
      <c r="L17" s="25"/>
      <c r="M17" s="13">
        <v>2742.36</v>
      </c>
      <c r="N17" s="25"/>
    </row>
    <row r="18" spans="1:14" ht="18.75" x14ac:dyDescent="0.3">
      <c r="A18" s="3"/>
      <c r="B18" s="9" t="s">
        <v>26</v>
      </c>
      <c r="C18" s="9" t="s">
        <v>21</v>
      </c>
      <c r="D18" s="9"/>
      <c r="E18" s="10">
        <v>74331</v>
      </c>
      <c r="F18" s="11">
        <v>45748</v>
      </c>
      <c r="G18" s="13">
        <v>2056.77</v>
      </c>
      <c r="H18" s="25"/>
      <c r="I18" s="13">
        <v>2742.36</v>
      </c>
      <c r="J18" s="25"/>
      <c r="K18" s="13">
        <v>2742.36</v>
      </c>
      <c r="L18" s="25"/>
      <c r="M18" s="13">
        <v>2742.36</v>
      </c>
      <c r="N18" s="25"/>
    </row>
    <row r="19" spans="1:14" ht="18.75" x14ac:dyDescent="0.3">
      <c r="A19" s="3"/>
      <c r="B19" s="9" t="s">
        <v>23</v>
      </c>
      <c r="C19" s="9" t="s">
        <v>21</v>
      </c>
      <c r="D19" s="9"/>
      <c r="E19" s="10">
        <v>74326</v>
      </c>
      <c r="F19" s="11">
        <v>45748</v>
      </c>
      <c r="G19" s="13">
        <v>2056.77</v>
      </c>
      <c r="H19" s="25"/>
      <c r="I19" s="13">
        <v>2742.36</v>
      </c>
      <c r="J19" s="25"/>
      <c r="K19" s="13">
        <v>2742.36</v>
      </c>
      <c r="L19" s="25"/>
      <c r="M19" s="13">
        <v>2742.36</v>
      </c>
      <c r="N19" s="25"/>
    </row>
    <row r="20" spans="1:14" ht="18.75" x14ac:dyDescent="0.3">
      <c r="A20" s="3"/>
      <c r="B20" s="9" t="s">
        <v>23</v>
      </c>
      <c r="C20" s="9" t="s">
        <v>21</v>
      </c>
      <c r="D20" s="9"/>
      <c r="E20" s="10">
        <v>74330</v>
      </c>
      <c r="F20" s="11">
        <v>45748</v>
      </c>
      <c r="G20" s="13">
        <v>2056.77</v>
      </c>
      <c r="H20" s="25"/>
      <c r="I20" s="13">
        <v>2742.36</v>
      </c>
      <c r="J20" s="25"/>
      <c r="K20" s="13">
        <v>2742.36</v>
      </c>
      <c r="L20" s="25"/>
      <c r="M20" s="13">
        <v>2742.36</v>
      </c>
      <c r="N20" s="25"/>
    </row>
    <row r="21" spans="1:14" ht="18.75" x14ac:dyDescent="0.3">
      <c r="A21" s="3"/>
      <c r="B21" s="9" t="s">
        <v>27</v>
      </c>
      <c r="C21" s="9" t="s">
        <v>21</v>
      </c>
      <c r="D21" s="9"/>
      <c r="E21" s="10">
        <v>74329</v>
      </c>
      <c r="F21" s="11">
        <v>45748</v>
      </c>
      <c r="G21" s="13">
        <v>2056.77</v>
      </c>
      <c r="H21" s="25"/>
      <c r="I21" s="13">
        <v>2742.36</v>
      </c>
      <c r="J21" s="25"/>
      <c r="K21" s="13">
        <v>2742.36</v>
      </c>
      <c r="L21" s="25"/>
      <c r="M21" s="13">
        <v>2742.36</v>
      </c>
      <c r="N21" s="25"/>
    </row>
    <row r="22" spans="1:14" ht="18.75" x14ac:dyDescent="0.3">
      <c r="A22" s="3"/>
      <c r="B22" s="9" t="s">
        <v>28</v>
      </c>
      <c r="C22" s="9" t="s">
        <v>21</v>
      </c>
      <c r="D22" s="9"/>
      <c r="E22" s="10">
        <v>74328</v>
      </c>
      <c r="F22" s="11">
        <v>45748</v>
      </c>
      <c r="G22" s="13">
        <v>2056.77</v>
      </c>
      <c r="H22" s="25"/>
      <c r="I22" s="13">
        <v>2742.36</v>
      </c>
      <c r="J22" s="25"/>
      <c r="K22" s="13">
        <v>2742.36</v>
      </c>
      <c r="L22" s="25"/>
      <c r="M22" s="13">
        <v>2742.36</v>
      </c>
      <c r="N22" s="25"/>
    </row>
    <row r="23" spans="1:14" ht="18.75" x14ac:dyDescent="0.3">
      <c r="A23" s="3"/>
      <c r="B23" s="9" t="s">
        <v>28</v>
      </c>
      <c r="C23" s="9" t="s">
        <v>21</v>
      </c>
      <c r="D23" s="9"/>
      <c r="E23" s="10">
        <v>74327</v>
      </c>
      <c r="F23" s="11">
        <v>45748</v>
      </c>
      <c r="G23" s="13">
        <v>2056.77</v>
      </c>
      <c r="H23" s="25"/>
      <c r="I23" s="13">
        <v>2742.36</v>
      </c>
      <c r="J23" s="25"/>
      <c r="K23" s="13">
        <v>2742.36</v>
      </c>
      <c r="L23" s="25"/>
      <c r="M23" s="13">
        <v>2742.36</v>
      </c>
      <c r="N23" s="25"/>
    </row>
    <row r="24" spans="1:14" ht="18.75" x14ac:dyDescent="0.3">
      <c r="A24" s="3"/>
      <c r="B24" s="9" t="s">
        <v>29</v>
      </c>
      <c r="C24" s="9" t="s">
        <v>21</v>
      </c>
      <c r="D24" s="9"/>
      <c r="E24" s="10">
        <v>75771</v>
      </c>
      <c r="F24" s="11">
        <v>45748</v>
      </c>
      <c r="G24" s="13">
        <v>2056.77</v>
      </c>
      <c r="H24" s="25"/>
      <c r="I24" s="13">
        <v>2742.36</v>
      </c>
      <c r="J24" s="25"/>
      <c r="K24" s="13">
        <v>2742.36</v>
      </c>
      <c r="L24" s="25"/>
      <c r="M24" s="13">
        <v>2742.36</v>
      </c>
      <c r="N24" s="25"/>
    </row>
    <row r="25" spans="1:14" ht="18.75" x14ac:dyDescent="0.3">
      <c r="A25" s="3"/>
      <c r="B25" s="9" t="s">
        <v>30</v>
      </c>
      <c r="C25" s="9" t="s">
        <v>31</v>
      </c>
      <c r="D25" s="9">
        <v>151553</v>
      </c>
      <c r="E25" s="10">
        <v>106712</v>
      </c>
      <c r="F25" s="11">
        <v>45748</v>
      </c>
      <c r="G25" s="13">
        <v>2704.68</v>
      </c>
      <c r="H25" s="25"/>
      <c r="I25" s="13">
        <v>3606.24</v>
      </c>
      <c r="J25" s="25"/>
      <c r="K25" s="13">
        <v>3606.24</v>
      </c>
      <c r="L25" s="25"/>
      <c r="M25" s="13">
        <v>3606.24</v>
      </c>
      <c r="N25" s="25"/>
    </row>
    <row r="26" spans="1:14" ht="18.75" x14ac:dyDescent="0.3">
      <c r="A26" s="3"/>
      <c r="B26" s="9" t="s">
        <v>30</v>
      </c>
      <c r="C26" s="9" t="s">
        <v>31</v>
      </c>
      <c r="D26" s="9">
        <v>151552</v>
      </c>
      <c r="E26" s="10">
        <v>106711</v>
      </c>
      <c r="F26" s="11">
        <v>45748</v>
      </c>
      <c r="G26" s="13">
        <v>2704.68</v>
      </c>
      <c r="H26" s="25"/>
      <c r="I26" s="13">
        <v>3606.24</v>
      </c>
      <c r="J26" s="25"/>
      <c r="K26" s="13">
        <v>3606.24</v>
      </c>
      <c r="L26" s="25"/>
      <c r="M26" s="13">
        <v>3606.24</v>
      </c>
      <c r="N26" s="25"/>
    </row>
    <row r="27" spans="1:14" ht="18.75" x14ac:dyDescent="0.3">
      <c r="A27" s="3"/>
      <c r="B27" s="9" t="s">
        <v>30</v>
      </c>
      <c r="C27" s="9" t="s">
        <v>31</v>
      </c>
      <c r="D27" s="9">
        <v>151551</v>
      </c>
      <c r="E27" s="10">
        <v>106710</v>
      </c>
      <c r="F27" s="11">
        <v>45748</v>
      </c>
      <c r="G27" s="13">
        <v>2704.68</v>
      </c>
      <c r="H27" s="25"/>
      <c r="I27" s="13">
        <v>3606.24</v>
      </c>
      <c r="J27" s="25"/>
      <c r="K27" s="13">
        <v>3606.24</v>
      </c>
      <c r="L27" s="25"/>
      <c r="M27" s="13">
        <v>3606.24</v>
      </c>
      <c r="N27" s="25"/>
    </row>
    <row r="28" spans="1:14" ht="18.75" x14ac:dyDescent="0.3">
      <c r="A28" s="3"/>
      <c r="B28" s="9" t="s">
        <v>30</v>
      </c>
      <c r="C28" s="9" t="s">
        <v>31</v>
      </c>
      <c r="D28" s="9">
        <v>151550</v>
      </c>
      <c r="E28" s="10">
        <v>106709</v>
      </c>
      <c r="F28" s="11">
        <v>45748</v>
      </c>
      <c r="G28" s="13">
        <v>2704.68</v>
      </c>
      <c r="H28" s="25"/>
      <c r="I28" s="13">
        <v>3606.24</v>
      </c>
      <c r="J28" s="25"/>
      <c r="K28" s="13">
        <v>3606.24</v>
      </c>
      <c r="L28" s="25"/>
      <c r="M28" s="13">
        <v>3606.24</v>
      </c>
      <c r="N28" s="25"/>
    </row>
    <row r="29" spans="1:14" ht="18.75" x14ac:dyDescent="0.3">
      <c r="A29" s="3"/>
      <c r="B29" s="9" t="s">
        <v>32</v>
      </c>
      <c r="C29" s="9" t="s">
        <v>31</v>
      </c>
      <c r="D29" s="9"/>
      <c r="E29" s="10">
        <v>45049</v>
      </c>
      <c r="F29" s="11">
        <v>45748</v>
      </c>
      <c r="G29" s="13">
        <v>2704.68</v>
      </c>
      <c r="H29" s="25"/>
      <c r="I29" s="13">
        <v>3606.24</v>
      </c>
      <c r="J29" s="25"/>
      <c r="K29" s="13">
        <v>3606.24</v>
      </c>
      <c r="L29" s="25"/>
      <c r="M29" s="13">
        <v>3606.24</v>
      </c>
      <c r="N29" s="25"/>
    </row>
    <row r="30" spans="1:14" ht="18.75" x14ac:dyDescent="0.3">
      <c r="A30" s="3"/>
      <c r="B30" s="9" t="s">
        <v>33</v>
      </c>
      <c r="C30" s="9" t="s">
        <v>34</v>
      </c>
      <c r="D30" s="9"/>
      <c r="E30" s="10">
        <v>140342</v>
      </c>
      <c r="F30" s="11">
        <v>45748</v>
      </c>
      <c r="G30" s="13">
        <v>2714.94</v>
      </c>
      <c r="H30" s="25"/>
      <c r="I30" s="13">
        <v>3619.92</v>
      </c>
      <c r="J30" s="25"/>
      <c r="K30" s="13">
        <v>3619.92</v>
      </c>
      <c r="L30" s="25"/>
      <c r="M30" s="13">
        <v>3619.92</v>
      </c>
      <c r="N30" s="25"/>
    </row>
    <row r="31" spans="1:14" ht="18.75" x14ac:dyDescent="0.3">
      <c r="A31" s="3"/>
      <c r="B31" s="9" t="s">
        <v>30</v>
      </c>
      <c r="C31" s="9" t="s">
        <v>34</v>
      </c>
      <c r="D31" s="9">
        <v>160435</v>
      </c>
      <c r="E31" s="10">
        <v>161795</v>
      </c>
      <c r="F31" s="11">
        <v>45748</v>
      </c>
      <c r="G31" s="13">
        <v>2714.94</v>
      </c>
      <c r="H31" s="25"/>
      <c r="I31" s="13">
        <v>3619.92</v>
      </c>
      <c r="J31" s="25"/>
      <c r="K31" s="13">
        <v>3619.92</v>
      </c>
      <c r="L31" s="25"/>
      <c r="M31" s="13">
        <v>3619.92</v>
      </c>
      <c r="N31" s="25"/>
    </row>
    <row r="32" spans="1:14" ht="18.75" x14ac:dyDescent="0.3">
      <c r="A32" s="3"/>
      <c r="B32" s="9" t="s">
        <v>30</v>
      </c>
      <c r="C32" s="9" t="s">
        <v>34</v>
      </c>
      <c r="D32" s="9">
        <v>160439</v>
      </c>
      <c r="E32" s="10">
        <v>161796</v>
      </c>
      <c r="F32" s="11">
        <v>45748</v>
      </c>
      <c r="G32" s="13">
        <v>2714.94</v>
      </c>
      <c r="H32" s="25"/>
      <c r="I32" s="13">
        <v>3619.92</v>
      </c>
      <c r="J32" s="25"/>
      <c r="K32" s="13">
        <v>3619.92</v>
      </c>
      <c r="L32" s="25"/>
      <c r="M32" s="13">
        <v>3619.92</v>
      </c>
      <c r="N32" s="25"/>
    </row>
    <row r="33" spans="1:14" ht="18.75" x14ac:dyDescent="0.3">
      <c r="A33" s="3"/>
      <c r="B33" s="9" t="s">
        <v>30</v>
      </c>
      <c r="C33" s="9" t="s">
        <v>34</v>
      </c>
      <c r="D33" s="9">
        <v>160437</v>
      </c>
      <c r="E33" s="10">
        <v>161787</v>
      </c>
      <c r="F33" s="11">
        <v>45748</v>
      </c>
      <c r="G33" s="13">
        <v>2714.94</v>
      </c>
      <c r="H33" s="25"/>
      <c r="I33" s="13">
        <v>3619.92</v>
      </c>
      <c r="J33" s="25"/>
      <c r="K33" s="13">
        <v>3619.92</v>
      </c>
      <c r="L33" s="25"/>
      <c r="M33" s="13">
        <v>3619.92</v>
      </c>
      <c r="N33" s="25"/>
    </row>
    <row r="34" spans="1:14" ht="18.75" x14ac:dyDescent="0.3">
      <c r="A34" s="3"/>
      <c r="B34" s="9" t="s">
        <v>30</v>
      </c>
      <c r="C34" s="9" t="s">
        <v>34</v>
      </c>
      <c r="D34" s="9">
        <v>160438</v>
      </c>
      <c r="E34" s="10">
        <v>161789</v>
      </c>
      <c r="F34" s="11">
        <v>45748</v>
      </c>
      <c r="G34" s="13">
        <v>2714.94</v>
      </c>
      <c r="H34" s="25"/>
      <c r="I34" s="13">
        <v>3619.92</v>
      </c>
      <c r="J34" s="25"/>
      <c r="K34" s="13">
        <v>3619.92</v>
      </c>
      <c r="L34" s="25"/>
      <c r="M34" s="13">
        <v>3619.92</v>
      </c>
      <c r="N34" s="25"/>
    </row>
    <row r="35" spans="1:14" ht="18.75" x14ac:dyDescent="0.3">
      <c r="A35" s="3"/>
      <c r="B35" s="9" t="s">
        <v>30</v>
      </c>
      <c r="C35" s="9" t="s">
        <v>34</v>
      </c>
      <c r="D35" s="9">
        <v>160436</v>
      </c>
      <c r="E35" s="10">
        <v>161790</v>
      </c>
      <c r="F35" s="11">
        <v>45748</v>
      </c>
      <c r="G35" s="13">
        <v>2714.94</v>
      </c>
      <c r="H35" s="25"/>
      <c r="I35" s="13">
        <v>3619.92</v>
      </c>
      <c r="J35" s="25"/>
      <c r="K35" s="13">
        <v>3619.92</v>
      </c>
      <c r="L35" s="25"/>
      <c r="M35" s="13">
        <v>3619.92</v>
      </c>
      <c r="N35" s="25"/>
    </row>
    <row r="36" spans="1:14" ht="18.75" x14ac:dyDescent="0.3">
      <c r="A36" s="3"/>
      <c r="B36" s="9" t="s">
        <v>35</v>
      </c>
      <c r="C36" s="9" t="s">
        <v>21</v>
      </c>
      <c r="D36" s="9"/>
      <c r="E36" s="10">
        <v>25358</v>
      </c>
      <c r="F36" s="11">
        <v>45748</v>
      </c>
      <c r="G36" s="13">
        <v>2056.77</v>
      </c>
      <c r="H36" s="25"/>
      <c r="I36" s="13">
        <v>2742.36</v>
      </c>
      <c r="J36" s="25"/>
      <c r="K36" s="13">
        <v>2742.36</v>
      </c>
      <c r="L36" s="25"/>
      <c r="M36" s="13">
        <v>2742.36</v>
      </c>
      <c r="N36" s="25"/>
    </row>
    <row r="37" spans="1:14" ht="18.75" x14ac:dyDescent="0.3">
      <c r="A37" s="3"/>
      <c r="B37" s="9" t="s">
        <v>30</v>
      </c>
      <c r="C37" s="9" t="s">
        <v>34</v>
      </c>
      <c r="D37" s="9">
        <v>159813</v>
      </c>
      <c r="E37" s="10">
        <v>177964</v>
      </c>
      <c r="F37" s="11">
        <v>45748</v>
      </c>
      <c r="G37" s="13">
        <v>2714.94</v>
      </c>
      <c r="H37" s="25"/>
      <c r="I37" s="13">
        <v>3619.92</v>
      </c>
      <c r="J37" s="25"/>
      <c r="K37" s="13">
        <v>3619.92</v>
      </c>
      <c r="L37" s="25"/>
      <c r="M37" s="13">
        <v>3619.92</v>
      </c>
      <c r="N37" s="25"/>
    </row>
    <row r="38" spans="1:14" ht="18.75" x14ac:dyDescent="0.3">
      <c r="A38" s="3"/>
      <c r="B38" s="9" t="s">
        <v>30</v>
      </c>
      <c r="C38" s="9" t="s">
        <v>34</v>
      </c>
      <c r="D38" s="9"/>
      <c r="E38" s="10">
        <v>177965</v>
      </c>
      <c r="F38" s="11">
        <v>45748</v>
      </c>
      <c r="G38" s="13">
        <v>2714.94</v>
      </c>
      <c r="H38" s="25"/>
      <c r="I38" s="13">
        <v>3619.92</v>
      </c>
      <c r="J38" s="25"/>
      <c r="K38" s="13">
        <v>3619.92</v>
      </c>
      <c r="L38" s="25"/>
      <c r="M38" s="13">
        <v>3619.92</v>
      </c>
      <c r="N38" s="25"/>
    </row>
    <row r="39" spans="1:14" ht="18.75" x14ac:dyDescent="0.3">
      <c r="A39" s="3"/>
      <c r="B39" s="6"/>
      <c r="G39" s="14" t="s">
        <v>36</v>
      </c>
      <c r="H39" s="20">
        <f>SUM(H12:H38)</f>
        <v>0</v>
      </c>
      <c r="I39" s="14" t="s">
        <v>36</v>
      </c>
      <c r="J39" s="20">
        <f>SUM(J12:J38)</f>
        <v>0</v>
      </c>
      <c r="K39" s="14" t="s">
        <v>36</v>
      </c>
      <c r="L39" s="20">
        <f>SUM(L12:L38)</f>
        <v>0</v>
      </c>
      <c r="M39" s="14" t="s">
        <v>36</v>
      </c>
      <c r="N39" s="20">
        <f>SUM(N12:N38)</f>
        <v>0</v>
      </c>
    </row>
    <row r="40" spans="1:14" ht="18.75" x14ac:dyDescent="0.3">
      <c r="A40" s="3"/>
      <c r="G40" s="15" t="s">
        <v>37</v>
      </c>
      <c r="H40" s="16">
        <f>H39</f>
        <v>0</v>
      </c>
      <c r="I40" s="15" t="s">
        <v>37</v>
      </c>
      <c r="J40" s="16">
        <f>J39</f>
        <v>0</v>
      </c>
      <c r="K40" s="15" t="s">
        <v>37</v>
      </c>
      <c r="L40" s="16">
        <f>L39</f>
        <v>0</v>
      </c>
      <c r="M40" s="15" t="s">
        <v>37</v>
      </c>
      <c r="N40" s="16">
        <f>N39</f>
        <v>0</v>
      </c>
    </row>
    <row r="41" spans="1:14" ht="18.75" x14ac:dyDescent="0.3">
      <c r="A41" s="3"/>
      <c r="B41" s="6"/>
    </row>
    <row r="42" spans="1:14" x14ac:dyDescent="0.25"/>
    <row r="43" spans="1:14" ht="18.75" x14ac:dyDescent="0.3">
      <c r="B43" s="17" t="s">
        <v>38</v>
      </c>
      <c r="C43" s="18">
        <f>H40+J40+L40+N40</f>
        <v>0</v>
      </c>
    </row>
    <row r="44" spans="1:14" x14ac:dyDescent="0.25"/>
    <row r="45" spans="1:14" hidden="1" x14ac:dyDescent="0.25"/>
    <row r="46" spans="1:14" hidden="1" x14ac:dyDescent="0.25"/>
    <row r="47" spans="1:14" hidden="1" x14ac:dyDescent="0.25"/>
    <row r="48" spans="1:14" hidden="1" x14ac:dyDescent="0.25"/>
  </sheetData>
  <sheetProtection algorithmName="SHA-512" hashValue="4kiJvQO9deCCQ6eQ6KHQRGH8+NrU6gYbtjcsvKSsoPehVS6c8UsqwDDw4kBA9rloQBG+oDOtVuCk5YXLfQv2nw==" saltValue="KR6+noAMrlRWWpTF0DmsfA==" spinCount="100000" sheet="1" objects="1" scenarios="1"/>
  <mergeCells count="3">
    <mergeCell ref="A6:C6"/>
    <mergeCell ref="B8:C8"/>
    <mergeCell ref="B9:C9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C1242-4345-4479-8E2A-22492665FD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EFE624-5DDB-4AA6-8C9E-C57169300272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customXml/itemProps3.xml><?xml version="1.0" encoding="utf-8"?>
<ds:datastoreItem xmlns:ds="http://schemas.openxmlformats.org/officeDocument/2006/customXml" ds:itemID="{B85F74B0-9CBF-4866-9750-EBC2E88483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10</vt:lpstr>
      <vt:lpstr>'LOT 10'!Àrea_d'impressió</vt:lpstr>
      <vt:lpstr>'LOT 10'!Títols_per_imprimir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2025-06-18T09:26:12Z</dcterms:created>
  <dcterms:modified xsi:type="dcterms:W3CDTF">2025-12-04T13:10:20Z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